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700" tabRatio="927" activeTab="0"/>
  </bookViews>
  <sheets>
    <sheet name="Przedmiot zamówieni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<sst xmlns="http://schemas.openxmlformats.org/spreadsheetml/2006/main" count="21" uniqueCount="21">
  <si>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OPIS PRZEDMIOTU ZAMÓWIENIA</t>
  </si>
  <si>
    <t>Lp.</t>
  </si>
  <si>
    <t>WARTOŚĆ ZAMÓWIENIA:</t>
  </si>
  <si>
    <t>Wywóz pojemników 1100 l na niesegregowane (zmieszane) odpady komunalne (20 03 01)</t>
  </si>
  <si>
    <t>Wywóz pojemników 120 l na niesegregowane (zmieszane) odpady komunalne (20 03 01)</t>
  </si>
  <si>
    <t>Wywóz pojemników 120 l na odpady kuchenne ulegające biodegradacji  (20 01 08)</t>
  </si>
  <si>
    <t>Wywóz pojemników 1100 l na odpady - opakowania z papieru i tektury  (15 01 01)</t>
  </si>
  <si>
    <t>Pojemność pojemnika  (m3)</t>
  </si>
  <si>
    <t xml:space="preserve">5= 3x 4 </t>
  </si>
  <si>
    <t>Wartość brutto umowy opróżnienia pojemnika</t>
  </si>
  <si>
    <t>8= 5x 7</t>
  </si>
  <si>
    <t>10= 8+ 9</t>
  </si>
  <si>
    <t>Cena netto za 
1 m3</t>
  </si>
  <si>
    <t xml:space="preserve">Cena netto opróżnienia i wywozu pojemnika </t>
  </si>
  <si>
    <t xml:space="preserve">Wartość netto umowy opróżnienia pojemników </t>
  </si>
  <si>
    <t>Stawka podatku VAT</t>
  </si>
  <si>
    <t>Wypełniając wersję elektroniczną załącznika w kolumnie nr 9 pt.  stawka podatku %VAT-  należy wpisać tylko cyfrę (bez symbolu %).</t>
  </si>
  <si>
    <t>................................................................................
Data, pieczęć i podpis Wykonawcy</t>
  </si>
  <si>
    <t>x</t>
  </si>
  <si>
    <t>Przewidywana ilość opróżnienia w  ciagu 24 miesięcy</t>
  </si>
  <si>
    <t>dodatek nr 2 do Zaproszenia na usługę wywozu  odpadów komunalnych.  
Nr sprawy: ZP/ PU/10/22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</si>
</sst>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#,##0.0"/>
    <numFmt numFmtId="173" formatCode="#,##0.000"/>
    <numFmt numFmtId="174" formatCode="_-* #,##0.000\ _z_ł_-;\-* #,##0.000\ _z_ł_-;_-* &quot;-&quot;???\ _z_ł_-;_-@_-"/>
    <numFmt numFmtId="175" formatCode="#,##0.00_ ;\-#,##0.00\ "/>
    <numFmt numFmtId="176" formatCode="#,##0\ &quot;zł&quot;"/>
    <numFmt numFmtId="177" formatCode="#,##0\ _z_ł"/>
    <numFmt numFmtId="178" formatCode="#,##0.00\ &quot;zł&quot;"/>
  </numFmts>
  <fonts count="5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2" fillId="0" borderId="0" xfId="0" applyNumberFormat="1" applyFont="1" applyAlignment="1">
      <alignment horizontal="left" vertical="center"/>
    </xf>
    <xf numFmtId="178" fontId="6" fillId="0" borderId="10" xfId="0" applyNumberFormat="1" applyFont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2" fontId="8" fillId="34" borderId="16" xfId="0" applyNumberFormat="1" applyFont="1" applyFill="1" applyBorder="1" applyAlignment="1" applyProtection="1">
      <alignment horizontal="center" vertical="center" wrapText="1"/>
      <protection/>
    </xf>
    <xf numFmtId="4" fontId="3" fillId="34" borderId="16" xfId="0" applyNumberFormat="1" applyFont="1" applyFill="1" applyBorder="1" applyAlignment="1">
      <alignment horizontal="center" vertical="center" wrapText="1"/>
    </xf>
    <xf numFmtId="0" fontId="10" fillId="34" borderId="18" xfId="0" applyNumberFormat="1" applyFont="1" applyFill="1" applyBorder="1" applyAlignment="1">
      <alignment horizontal="center" vertical="center" wrapText="1"/>
    </xf>
    <xf numFmtId="0" fontId="11" fillId="34" borderId="19" xfId="0" applyNumberFormat="1" applyFont="1" applyFill="1" applyBorder="1" applyAlignment="1">
      <alignment horizontal="center" vertical="center" wrapText="1"/>
    </xf>
    <xf numFmtId="0" fontId="11" fillId="34" borderId="18" xfId="0" applyNumberFormat="1" applyFont="1" applyFill="1" applyBorder="1" applyAlignment="1">
      <alignment horizontal="center" vertical="center" wrapText="1"/>
    </xf>
    <xf numFmtId="0" fontId="11" fillId="34" borderId="18" xfId="0" applyNumberFormat="1" applyFont="1" applyFill="1" applyBorder="1" applyAlignment="1" applyProtection="1">
      <alignment horizontal="center" vertical="center" wrapText="1"/>
      <protection/>
    </xf>
    <xf numFmtId="0" fontId="10" fillId="34" borderId="19" xfId="0" applyNumberFormat="1" applyFont="1" applyFill="1" applyBorder="1" applyAlignment="1">
      <alignment horizontal="center" vertical="center" wrapText="1"/>
    </xf>
    <xf numFmtId="0" fontId="11" fillId="34" borderId="15" xfId="0" applyNumberFormat="1" applyFont="1" applyFill="1" applyBorder="1" applyAlignment="1">
      <alignment horizontal="center" vertical="center" wrapText="1"/>
    </xf>
    <xf numFmtId="178" fontId="6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178" fontId="2" fillId="0" borderId="21" xfId="0" applyNumberFormat="1" applyFont="1" applyBorder="1" applyAlignment="1">
      <alignment horizontal="center" vertical="center" wrapText="1"/>
    </xf>
    <xf numFmtId="178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178" fontId="2" fillId="0" borderId="23" xfId="0" applyNumberFormat="1" applyFont="1" applyBorder="1" applyAlignment="1">
      <alignment horizontal="center" vertical="center" wrapText="1"/>
    </xf>
    <xf numFmtId="178" fontId="2" fillId="0" borderId="24" xfId="0" applyNumberFormat="1" applyFont="1" applyBorder="1" applyAlignment="1">
      <alignment horizontal="center" vertical="center" wrapText="1"/>
    </xf>
    <xf numFmtId="4" fontId="7" fillId="34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9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"/>
  <sheetViews>
    <sheetView tabSelected="1" zoomScalePageLayoutView="0" workbookViewId="0" topLeftCell="A1">
      <selection activeCell="C5" sqref="C4:C5"/>
    </sheetView>
  </sheetViews>
  <sheetFormatPr defaultColWidth="9.140625" defaultRowHeight="12.75"/>
  <cols>
    <col min="1" max="1" width="3.57421875" style="1" customWidth="1"/>
    <col min="2" max="2" width="50.8515625" style="1" customWidth="1"/>
    <col min="3" max="3" width="13.140625" style="1" customWidth="1"/>
    <col min="4" max="4" width="11.28125" style="4" customWidth="1"/>
    <col min="5" max="5" width="12.8515625" style="5" customWidth="1"/>
    <col min="6" max="6" width="15.00390625" style="5" customWidth="1"/>
    <col min="7" max="7" width="16.7109375" style="5" customWidth="1"/>
    <col min="8" max="8" width="7.421875" style="5" customWidth="1"/>
    <col min="9" max="9" width="15.8515625" style="1" customWidth="1"/>
    <col min="10" max="16384" width="9.140625" style="1" customWidth="1"/>
  </cols>
  <sheetData>
    <row r="1" spans="1:14" ht="58.5" customHeight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2"/>
      <c r="K1" s="2"/>
      <c r="L1" s="2"/>
      <c r="M1" s="2"/>
      <c r="N1" s="2"/>
    </row>
    <row r="2" spans="1:9" ht="56.25" customHeight="1">
      <c r="A2" s="25" t="s">
        <v>1</v>
      </c>
      <c r="B2" s="26" t="s">
        <v>0</v>
      </c>
      <c r="C2" s="27" t="s">
        <v>7</v>
      </c>
      <c r="D2" s="27" t="s">
        <v>12</v>
      </c>
      <c r="E2" s="28" t="s">
        <v>13</v>
      </c>
      <c r="F2" s="29" t="s">
        <v>19</v>
      </c>
      <c r="G2" s="29" t="s">
        <v>14</v>
      </c>
      <c r="H2" s="29" t="s">
        <v>15</v>
      </c>
      <c r="I2" s="29" t="s">
        <v>9</v>
      </c>
    </row>
    <row r="3" spans="1:9" s="8" customFormat="1" ht="15" customHeight="1" thickBot="1">
      <c r="A3" s="30">
        <v>1</v>
      </c>
      <c r="B3" s="31">
        <v>2</v>
      </c>
      <c r="C3" s="32">
        <v>3</v>
      </c>
      <c r="D3" s="32">
        <v>4</v>
      </c>
      <c r="E3" s="33" t="s">
        <v>8</v>
      </c>
      <c r="F3" s="30">
        <v>7</v>
      </c>
      <c r="G3" s="34" t="s">
        <v>10</v>
      </c>
      <c r="H3" s="34">
        <v>9</v>
      </c>
      <c r="I3" s="35" t="s">
        <v>11</v>
      </c>
    </row>
    <row r="4" spans="1:9" ht="30.75" customHeight="1">
      <c r="A4" s="14">
        <v>1</v>
      </c>
      <c r="B4" s="15" t="s">
        <v>3</v>
      </c>
      <c r="C4" s="16">
        <v>1.1</v>
      </c>
      <c r="D4" s="17">
        <v>0</v>
      </c>
      <c r="E4" s="17">
        <f>C4*D4</f>
        <v>0</v>
      </c>
      <c r="F4" s="18">
        <v>1010</v>
      </c>
      <c r="G4" s="36">
        <f>E4*F4</f>
        <v>0</v>
      </c>
      <c r="H4" s="37"/>
      <c r="I4" s="38">
        <f>G4+(G4*H4/100)</f>
        <v>0</v>
      </c>
    </row>
    <row r="5" spans="1:9" ht="30.75" customHeight="1">
      <c r="A5" s="19">
        <v>2</v>
      </c>
      <c r="B5" s="3" t="s">
        <v>6</v>
      </c>
      <c r="C5" s="12">
        <v>1.1</v>
      </c>
      <c r="D5" s="9">
        <v>0</v>
      </c>
      <c r="E5" s="9">
        <f>C5*D5</f>
        <v>0</v>
      </c>
      <c r="F5" s="11">
        <v>288</v>
      </c>
      <c r="G5" s="39">
        <f>E5*F5</f>
        <v>0</v>
      </c>
      <c r="H5" s="40"/>
      <c r="I5" s="41">
        <f>G5+(G5*H5/100)</f>
        <v>0</v>
      </c>
    </row>
    <row r="6" spans="1:9" ht="30.75" customHeight="1">
      <c r="A6" s="19">
        <v>3</v>
      </c>
      <c r="B6" s="3" t="s">
        <v>4</v>
      </c>
      <c r="C6" s="13">
        <v>0.12</v>
      </c>
      <c r="D6" s="10">
        <v>0</v>
      </c>
      <c r="E6" s="9">
        <f>C6*D6</f>
        <v>0</v>
      </c>
      <c r="F6" s="11">
        <v>210</v>
      </c>
      <c r="G6" s="39">
        <f>E6*F6</f>
        <v>0</v>
      </c>
      <c r="H6" s="40"/>
      <c r="I6" s="41">
        <f>G6+(G6*H6/100)</f>
        <v>0</v>
      </c>
    </row>
    <row r="7" spans="1:9" ht="36.75" customHeight="1" thickBot="1">
      <c r="A7" s="20">
        <v>4</v>
      </c>
      <c r="B7" s="21" t="s">
        <v>5</v>
      </c>
      <c r="C7" s="22">
        <v>0.12</v>
      </c>
      <c r="D7" s="23">
        <v>0</v>
      </c>
      <c r="E7" s="23">
        <f>C7*D7</f>
        <v>0</v>
      </c>
      <c r="F7" s="24">
        <v>96</v>
      </c>
      <c r="G7" s="39">
        <f>E7*F7</f>
        <v>0</v>
      </c>
      <c r="H7" s="40"/>
      <c r="I7" s="42">
        <f>G7+(G7*H7/100)</f>
        <v>0</v>
      </c>
    </row>
    <row r="8" spans="1:9" ht="30" customHeight="1" thickBot="1">
      <c r="A8" s="50" t="s">
        <v>2</v>
      </c>
      <c r="B8" s="51"/>
      <c r="C8" s="51"/>
      <c r="D8" s="51"/>
      <c r="E8" s="51"/>
      <c r="F8" s="52"/>
      <c r="G8" s="43">
        <f>SUM(G4:G7)</f>
        <v>0</v>
      </c>
      <c r="H8" s="43" t="s">
        <v>18</v>
      </c>
      <c r="I8" s="43">
        <f>SUM(I4:I7)</f>
        <v>0</v>
      </c>
    </row>
    <row r="9" spans="1:9" ht="31.5" customHeight="1">
      <c r="A9" s="48" t="s">
        <v>16</v>
      </c>
      <c r="B9" s="49"/>
      <c r="C9" s="49"/>
      <c r="D9" s="49"/>
      <c r="E9" s="49"/>
      <c r="F9" s="49"/>
      <c r="G9" s="49"/>
      <c r="H9" s="49"/>
      <c r="I9" s="49"/>
    </row>
    <row r="10" spans="1:10" ht="55.5" customHeight="1">
      <c r="A10" s="46" t="s">
        <v>17</v>
      </c>
      <c r="B10" s="47"/>
      <c r="C10" s="47"/>
      <c r="D10" s="47"/>
      <c r="E10" s="47"/>
      <c r="F10" s="47"/>
      <c r="G10" s="47"/>
      <c r="H10" s="47"/>
      <c r="I10" s="47"/>
      <c r="J10" s="6"/>
    </row>
    <row r="11" spans="1:10" ht="13.5">
      <c r="A11" s="44"/>
      <c r="B11" s="44"/>
      <c r="C11" s="44"/>
      <c r="D11" s="44"/>
      <c r="E11" s="44"/>
      <c r="F11" s="44"/>
      <c r="G11" s="44"/>
      <c r="H11" s="44"/>
      <c r="I11" s="44"/>
      <c r="J11" s="7"/>
    </row>
  </sheetData>
  <sheetProtection/>
  <mergeCells count="5">
    <mergeCell ref="A11:I11"/>
    <mergeCell ref="A1:I1"/>
    <mergeCell ref="A10:I10"/>
    <mergeCell ref="A9:I9"/>
    <mergeCell ref="A8:F8"/>
  </mergeCells>
  <printOptions horizontalCentered="1"/>
  <pageMargins left="0.1968503937007874" right="0.1968503937007874" top="0.5905511811023623" bottom="0.5905511811023623" header="0.5118110236220472" footer="0.11811023622047245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SPSzW</dc:creator>
  <cp:keywords/>
  <dc:description/>
  <cp:lastModifiedBy>admin</cp:lastModifiedBy>
  <cp:lastPrinted>2019-04-16T12:06:41Z</cp:lastPrinted>
  <dcterms:created xsi:type="dcterms:W3CDTF">2013-08-07T07:48:38Z</dcterms:created>
  <dcterms:modified xsi:type="dcterms:W3CDTF">2022-07-31T15:20:48Z</dcterms:modified>
  <cp:category/>
  <cp:version/>
  <cp:contentType/>
  <cp:contentStatus/>
</cp:coreProperties>
</file>