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/Users/marcinciecwierz/Desktop/marcin/Międzyrzecz/KONKURSY/2025/10. Dostawa do wytwarzania bezkrwawego pola i znieczulenia odcinkowego/Konkurs/"/>
    </mc:Choice>
  </mc:AlternateContent>
  <xr:revisionPtr revIDLastSave="0" documentId="13_ncr:1_{BF25A630-4543-C04F-AC3A-ADCF9369132C}" xr6:coauthVersionLast="47" xr6:coauthVersionMax="47" xr10:uidLastSave="{00000000-0000-0000-0000-000000000000}"/>
  <bookViews>
    <workbookView xWindow="34200" yWindow="0" windowWidth="38400" windowHeight="21600" tabRatio="500" xr2:uid="{00000000-000D-0000-FFFF-FFFF00000000}"/>
  </bookViews>
  <sheets>
    <sheet name="Diatermi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3" i="2" s="1"/>
  <c r="I4" i="2" l="1"/>
  <c r="I53" i="2" s="1"/>
</calcChain>
</file>

<file path=xl/sharedStrings.xml><?xml version="1.0" encoding="utf-8"?>
<sst xmlns="http://schemas.openxmlformats.org/spreadsheetml/2006/main" count="103" uniqueCount="69">
  <si>
    <t>Lp.</t>
  </si>
  <si>
    <t>Przedmiot zamówienia</t>
  </si>
  <si>
    <t>Nazwa handlowa</t>
  </si>
  <si>
    <t>Jedn. miary</t>
  </si>
  <si>
    <t>Ilość</t>
  </si>
  <si>
    <t xml:space="preserve">Cena jedn. netto </t>
  </si>
  <si>
    <t>Wartość netto</t>
  </si>
  <si>
    <t>Stawka podatku 
 VAT %</t>
  </si>
  <si>
    <t>wartość brutto</t>
  </si>
  <si>
    <r>
      <rPr>
        <b/>
        <sz val="9"/>
        <rFont val="Times New Roman"/>
        <family val="1"/>
        <charset val="238"/>
      </rPr>
      <t xml:space="preserve">Numer katalogowy - 
</t>
    </r>
    <r>
      <rPr>
        <b/>
        <sz val="9"/>
        <color indexed="12"/>
        <rFont val="Times New Roman"/>
        <family val="1"/>
        <charset val="238"/>
      </rPr>
      <t>PODAĆ (</t>
    </r>
    <r>
      <rPr>
        <b/>
        <i/>
        <sz val="9"/>
        <color indexed="12"/>
        <rFont val="Times New Roman"/>
        <family val="1"/>
        <charset val="238"/>
      </rPr>
      <t>jeśli dotyczy)</t>
    </r>
  </si>
  <si>
    <r>
      <rPr>
        <b/>
        <sz val="9"/>
        <rFont val="Times New Roman"/>
        <family val="1"/>
        <charset val="238"/>
      </rPr>
      <t xml:space="preserve">Nazwa wytwórcy (producenta)
</t>
    </r>
    <r>
      <rPr>
        <b/>
        <sz val="9"/>
        <color indexed="12"/>
        <rFont val="Times New Roman"/>
        <family val="1"/>
        <charset val="238"/>
      </rPr>
      <t>PODAJE WYKONAWCA</t>
    </r>
  </si>
  <si>
    <t>szt.</t>
  </si>
  <si>
    <t>X</t>
  </si>
  <si>
    <t>PARAMETRY WYMAGANE</t>
  </si>
  <si>
    <t>Nazwa producenta oferowanego sprzętu. Podać:………………………………………………………..………………………………………………………………………..………….……...…………</t>
  </si>
  <si>
    <t>Kraj pochodzenia sprzętu. Podać:……………………………………………………………………………………….………………………………………………………………………………..…….</t>
  </si>
  <si>
    <t>Nazwa handlowa oferowanego sprzętu (model / typ). Podać:……………………………………………………………………….……………………………………………………………….………</t>
  </si>
  <si>
    <t xml:space="preserve">WYMAGANE PARAMETRY TECHNICZNE </t>
  </si>
  <si>
    <r>
      <rPr>
        <b/>
        <sz val="9"/>
        <rFont val="Times New Roman"/>
        <family val="1"/>
        <charset val="238"/>
      </rPr>
      <t xml:space="preserve">Wymóg do spełnienia 
</t>
    </r>
    <r>
      <rPr>
        <sz val="9"/>
        <rFont val="Times New Roman"/>
        <family val="1"/>
        <charset val="238"/>
      </rPr>
      <t>(warunek graniczny)</t>
    </r>
  </si>
  <si>
    <t>TAK</t>
  </si>
  <si>
    <t>TAK- podać</t>
  </si>
  <si>
    <r>
      <rPr>
        <b/>
        <sz val="9"/>
        <rFont val="Times New Roman"/>
        <family val="1"/>
        <charset val="238"/>
      </rPr>
      <t>OFEROWANE   PARAMETRY    TECHNICZNE -</t>
    </r>
    <r>
      <rPr>
        <b/>
        <sz val="9"/>
        <color indexed="12"/>
        <rFont val="Times New Roman"/>
        <family val="1"/>
        <charset val="238"/>
      </rPr>
      <t xml:space="preserve"> </t>
    </r>
    <r>
      <rPr>
        <sz val="9"/>
        <color indexed="12"/>
        <rFont val="Times New Roman"/>
        <family val="1"/>
        <charset val="238"/>
      </rPr>
      <t xml:space="preserve">podaje Wykonawca
</t>
    </r>
    <r>
      <rPr>
        <b/>
        <u/>
        <sz val="9"/>
        <color indexed="12"/>
        <rFont val="Times New Roman"/>
        <family val="1"/>
        <charset val="238"/>
      </rPr>
      <t xml:space="preserve">Wymogi dotyczące opisu oferowanych parametrów:
</t>
    </r>
    <r>
      <rPr>
        <b/>
        <sz val="9"/>
        <color indexed="12"/>
        <rFont val="Times New Roman"/>
        <family val="1"/>
        <charset val="238"/>
      </rPr>
      <t>TAK</t>
    </r>
    <r>
      <rPr>
        <b/>
        <sz val="9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 xml:space="preserve">- wystarczy potwierdzić spełnianie wymogu wpisując: </t>
    </r>
    <r>
      <rPr>
        <b/>
        <sz val="9"/>
        <rFont val="Times New Roman"/>
        <family val="1"/>
        <charset val="238"/>
      </rPr>
      <t xml:space="preserve">TAK
</t>
    </r>
    <r>
      <rPr>
        <b/>
        <sz val="9"/>
        <color indexed="12"/>
        <rFont val="Times New Roman"/>
        <family val="1"/>
        <charset val="238"/>
      </rPr>
      <t>TAK - podać</t>
    </r>
    <r>
      <rPr>
        <b/>
        <sz val="9"/>
        <rFont val="Times New Roman"/>
        <family val="1"/>
        <charset val="238"/>
      </rPr>
      <t xml:space="preserve"> - </t>
    </r>
    <r>
      <rPr>
        <sz val="9"/>
        <rFont val="Times New Roman"/>
        <family val="1"/>
        <charset val="238"/>
      </rPr>
      <t xml:space="preserve"> należy spełnić wymóg oraz </t>
    </r>
    <r>
      <rPr>
        <u/>
        <sz val="9"/>
        <rFont val="Times New Roman"/>
        <family val="1"/>
        <charset val="238"/>
      </rPr>
      <t>dokładnie opisać</t>
    </r>
    <r>
      <rPr>
        <sz val="9"/>
        <rFont val="Times New Roman"/>
        <family val="1"/>
        <charset val="238"/>
      </rPr>
      <t xml:space="preserve"> dany parametr oferowanego urządzenia
</t>
    </r>
  </si>
  <si>
    <t>...........................................................................
podpis uprawnionego Wykonawcy</t>
  </si>
  <si>
    <t xml:space="preserve">Wartość : </t>
  </si>
  <si>
    <t>Załącznik nr 1 do oferty (dodatek nr 2 do Zaproszenia) na dostawę elektrycznego urządzenia do wytwarzania bezkrwawego pola i znieczulenia odcinkowego
Nr Sprawy ZP/PU/10/25</t>
  </si>
  <si>
    <t>Elektryczne urządzenie do wytwarzania bezkrwawego pola i znieczulenia odcinkowego</t>
  </si>
  <si>
    <t>Sprzęt fabrycznie nowy, rok produkcji min. 2025</t>
  </si>
  <si>
    <t>Elektryczne urządzenie do wytwarzania i utrzymywania bezkrwawego pola w operowanych kończynach oraz dożylnego znieczulenia odcinkowego, IVRA.</t>
  </si>
  <si>
    <t>Urządzenie elektryczne pracujące w sieci 100-240VAC o częstotliwości 50-60Hz oraz dodatkowo zasilane bateryjne. Ciśnienie robocze urządzenia 100kPa.</t>
  </si>
  <si>
    <t>Kompaktowy zasilacz o wadze 4,5 kg i wymiarach 186mm x 263mm x 226mm. Zawiera uchwyt transportowy w obudowie i port USB.</t>
  </si>
  <si>
    <t>Sterowanie urządzeniem przez dotyk ekranu. Wyświetlacz reaguje również na dotyk w rękawicach chirurgicznych różnego rodzaju.</t>
  </si>
  <si>
    <t>Menu urządzenia z możliwością ustawień min.: jasności wyświetlacza, głośności alarmu, kalibracji urządzenia, daty i godziny, weryfikacji systemu, ustawienia języka.</t>
  </si>
  <si>
    <t>Urządzenie posiada trzy rodzaje alarmów.</t>
  </si>
  <si>
    <t>Urządzenie umozliwia wykonanie trzech autotestów.</t>
  </si>
  <si>
    <t>Gotowe nastawy ciśnień szybkiego dostępu zaproponowane w menu urządzenia. Możliwość nastawu ciśnienia od 80 - do 500 mmHg w krokach co 5 mmHg. Regulacja ciśnienia 0/+5 mm Hg (od wartości zadanej), dokładność wyświetlania  + /- 5 mm Hg.</t>
  </si>
  <si>
    <t>Gotowe nastawy długości alarmów/sygnałów dźwiękowych informujących o zakończeniu zadanego czasu zabiegu zaproponowane w menu urządzenia. Możliwość ustawienia w zakresie 15 - 120 minut w krokach co 5 minut (akustyczny i optyczny). Alarm akustyczny o głośności 60-88 dB. Sygnalizacja alarmu w kolorze żółtym na ekranie.</t>
  </si>
  <si>
    <t>Blokada systemu przed przypadkowych opróżnieniem mankietów.</t>
  </si>
  <si>
    <t>Dodatkowa blokada bezpieczeństwa przy znieczuleniu odcinkowym dożylnym (IVRA) przed przypadkowym opróżnieniem mankietu.</t>
  </si>
  <si>
    <t>Urządzenie posiada dwa gniazda do wpinania i wypinania kodowanych kolorami drenów spiralnych z Poliuretanu zakończonych żeńskimi złączkami PCL. Długość drenów 3m.</t>
  </si>
  <si>
    <t>Urządzenie zamontowane na wózku jezdnym. Wózek zawiera: 4 podwójne koła z blokadą; dwa uchwyty na dreny spiralne urządzenia; jeden uchwyt na kabel zasilający; kosz na akcesoria.</t>
  </si>
  <si>
    <t>MANKIETY UCISKOWE POJEDYNCZE</t>
  </si>
  <si>
    <t>MANKIETY UCISKOWE PODWÓJNE</t>
  </si>
  <si>
    <t>TAŚMY DO WYCISKANIA</t>
  </si>
  <si>
    <t>FOLIE OCHRONNE</t>
  </si>
  <si>
    <t>AKCESORIA WYMIENNE</t>
  </si>
  <si>
    <t>Końcówka męska, szybkozłączka PCL do drenów silikonowych, mankietów uciskowych. Kompatybilna z końcówką urządzenia będącego na wyposarzeniu zamawiającego. Dotyczy 1 szt.</t>
  </si>
  <si>
    <t>Końcówka żeńska, szybkozłączka PCL do drenów spiralnych silikonowych urządzenia będącego na wyposarzeniu zamawiającego i kompatybilna z mankietami również na wyposarzeniu zamawiającego. Dotyczy 1 szt.</t>
  </si>
  <si>
    <t>Zestaw oringów do szybkozłączek mankietów uciskowych będących na wyposażeniu zamawiającego. Opakowanie zawiera 10 szt.</t>
  </si>
  <si>
    <t>POZOSTAŁE WYMAGANIA</t>
  </si>
  <si>
    <t>Wymagana autoryzacja producenta przy naprawach i serwisie.</t>
  </si>
  <si>
    <t>Zagwarantowanie dostępności części zamiennych min. 7 lat.</t>
  </si>
  <si>
    <t>Szkolenie personelu medycznego podczas dostawy i pierwszego uruchomienia urządzenia.</t>
  </si>
  <si>
    <t>Instrukcja w języku polskim.</t>
  </si>
  <si>
    <t>Karta gwarancyjna.</t>
  </si>
  <si>
    <t>Paszport techniczny z wpisem uruchowmienia oraz dopuszczenia do eksploatacji urządzenia.</t>
  </si>
  <si>
    <t>uwagi</t>
  </si>
  <si>
    <t xml:space="preserve">Okres gwarancji urządzenia minimum  12 miesięcy. </t>
  </si>
  <si>
    <t>Waga wózka jednego z koszykiem maksymalnie 8,2kg.</t>
  </si>
  <si>
    <t>Zasilanie bateryjne - bateria litowo jonowa (14,4V-93,6Wh). Czas pracy na pełnym naładowaniu do 8h. Czas pełnego ładowania baterii do 3h w temp. ok. 20°C. Bezpieczniki sieciowe.</t>
  </si>
  <si>
    <t>Ekran dotykowy / wyświetlacz 8 cali WVGA (800 x 480 pikseli) TFT z LED. Kąt widzenia 178°. Ekran - czujnik dotykowy pojemnościowy, reaguje na dotyk.</t>
  </si>
  <si>
    <r>
      <t xml:space="preserve">Mankiet uciskowy pojedynczy, wielorazowy, prosty, kodowany kolorem </t>
    </r>
    <r>
      <rPr>
        <b/>
        <sz val="10"/>
        <color rgb="FFFF0000"/>
        <rFont val="Times New Roman"/>
        <family val="1"/>
      </rPr>
      <t>czerwonym</t>
    </r>
    <r>
      <rPr>
        <sz val="10"/>
        <color theme="1"/>
        <rFont val="Times New Roman"/>
        <family val="1"/>
      </rPr>
      <t xml:space="preserve">. Zawiera dren wykonany z odpornego na załamania silikonu zakończony złączką PCL. Zawiera zintegrowane usztywnienie i blokadę zapobiegające przemieszczaniu się mankietu na kończynie. Wymiar uciskowy: </t>
    </r>
    <r>
      <rPr>
        <b/>
        <sz val="10"/>
        <color rgb="FFFF0000"/>
        <rFont val="Times New Roman"/>
        <family val="1"/>
      </rPr>
      <t>46 x 10 cm</t>
    </r>
    <r>
      <rPr>
        <sz val="10"/>
        <color theme="1"/>
        <rFont val="Times New Roman"/>
        <family val="1"/>
      </rPr>
      <t>. Mankiet zawiera niezmywalny nr seryjny i kod UDI1 do monitorowania użytkowania oraz zamawiania. Konstrukcja niskoprofilowa. Nie zawiera PCW i gumy. Kompatybilny z urządzeniam będącym na wyposarzeniu zamawiającego.</t>
    </r>
  </si>
  <si>
    <r>
      <t xml:space="preserve">Mankiet uciskowy pojedynczy, wielorazowy, stożkowy (mniejsza średnica w części dystalnej niż proksymalnej po nałożeniu, blokuje przepływ krwi przy niższych ciśnieniach w mankiecie, gwarantuje lepsze dopasowanie do kończyny). Kodowany kolorem </t>
    </r>
    <r>
      <rPr>
        <b/>
        <sz val="10"/>
        <color rgb="FFFF0000"/>
        <rFont val="Times New Roman"/>
        <family val="1"/>
      </rPr>
      <t>beżowym</t>
    </r>
    <r>
      <rPr>
        <sz val="10"/>
        <color theme="1"/>
        <rFont val="Times New Roman"/>
        <family val="1"/>
      </rPr>
      <t xml:space="preserve">. Zawiera dren wykonany z odpornego na załamania silikonu zakończony złączką PCL. Zawiera zintegrowane usztywnienie i blokadę zapobiegające przemieszczaniu się mankietu na kończynie. Wymiar uciskowy: </t>
    </r>
    <r>
      <rPr>
        <b/>
        <sz val="10"/>
        <color rgb="FFFF0000"/>
        <rFont val="Times New Roman"/>
        <family val="1"/>
      </rPr>
      <t>86 x 12 cm</t>
    </r>
    <r>
      <rPr>
        <sz val="10"/>
        <color theme="1"/>
        <rFont val="Times New Roman"/>
        <family val="1"/>
      </rPr>
      <t>. Mankiet zawiera niezmywalny nr seryjny i kod UDI1 do monitorowania użytkowania oraz zamawiania. Konstrukcja niskoprofilowa. Nie zawiera PCW i gumy. Kompatybilny z urządzeniam będącym na wyposarzeniu zamawiającego.</t>
    </r>
  </si>
  <si>
    <r>
      <t xml:space="preserve">Mankiet uciskowy pojedynczy, wielorazowy, stożkowy (mniejsza średnica w części dystalnej niż proksymalnej po nałożeniu, blokuje przepływ krwi przy niższych ciśnieniach w mankiecie, gwarantuje lepsze dopasowanie do kończyny). Kodowany kolorem </t>
    </r>
    <r>
      <rPr>
        <b/>
        <sz val="10"/>
        <color rgb="FFFF0000"/>
        <rFont val="Times New Roman"/>
        <family val="1"/>
      </rPr>
      <t>brązowym</t>
    </r>
    <r>
      <rPr>
        <sz val="10"/>
        <color theme="1"/>
        <rFont val="Times New Roman"/>
        <family val="1"/>
      </rPr>
      <t xml:space="preserve">. Zawiera dren wykonany z odpornego na załamania silikonu zakończony złączką PCL. Zawiera zintegrowane usztywnienie i blokadę zapobiegające przemieszczaniu się mankietu na kończynie. Wymiar uciskowy: </t>
    </r>
    <r>
      <rPr>
        <b/>
        <sz val="10"/>
        <color rgb="FFFF0000"/>
        <rFont val="Times New Roman"/>
        <family val="1"/>
      </rPr>
      <t>107 x 12 cm</t>
    </r>
    <r>
      <rPr>
        <sz val="10"/>
        <color theme="1"/>
        <rFont val="Times New Roman"/>
        <family val="1"/>
      </rPr>
      <t>. Mankiet zawiera niezmywalny nr seryjny i kod UDI1 do monitorowania użytkowania oraz zamawiania. Konstrukcja niskoprofilowa. Nie zawiera PCW i gumy. Kompatybilny z urządzeniam będącym na wyposarzeniu zamawiającego.-</t>
    </r>
    <r>
      <rPr>
        <b/>
        <sz val="10"/>
        <color rgb="FFFF0000"/>
        <rFont val="Times New Roman"/>
        <family val="1"/>
      </rPr>
      <t xml:space="preserve"> szt. 2</t>
    </r>
  </si>
  <si>
    <r>
      <t xml:space="preserve">Mankiet uciskowy podwójny, wielorazowy, prosty, kodowany kolorem </t>
    </r>
    <r>
      <rPr>
        <b/>
        <sz val="10"/>
        <color rgb="FFFF0000"/>
        <rFont val="Times New Roman"/>
        <family val="1"/>
      </rPr>
      <t>niebieskim</t>
    </r>
    <r>
      <rPr>
        <sz val="10"/>
        <color theme="1"/>
        <rFont val="Times New Roman"/>
        <family val="1"/>
      </rPr>
      <t xml:space="preserve">. Zawiera dwa dreny wykonane z odpornego na załamania silikonu zakończone złączką PCL. Zawiera zintegrowane usztywnienie i blokadę zapobiegające przemieszczaniu się mankietu na kończynie. Wymiar uciskowy: </t>
    </r>
    <r>
      <rPr>
        <b/>
        <sz val="10"/>
        <color rgb="FFFF0000"/>
        <rFont val="Times New Roman"/>
        <family val="1"/>
      </rPr>
      <t>30 x 12 cm</t>
    </r>
    <r>
      <rPr>
        <sz val="10"/>
        <color theme="1"/>
        <rFont val="Times New Roman"/>
        <family val="1"/>
      </rPr>
      <t>. Mankiet zawiera niezmywalny nr seryjny i kod UDI1 do monitorowania użytkowania oraz zamawiania. Konstrukcja niskoprofilowa. Nie zawiera PCW i gumy. Kompatybilny z urządzeniam będącym na wyposarzeniu zamawiającego.</t>
    </r>
  </si>
  <si>
    <r>
      <t xml:space="preserve">Mankiet uciskowy podwójny, wielorazowy, prosty, kodowany kolorem </t>
    </r>
    <r>
      <rPr>
        <b/>
        <sz val="10"/>
        <color rgb="FFFF0000"/>
        <rFont val="Times New Roman"/>
        <family val="1"/>
      </rPr>
      <t>czerwonym</t>
    </r>
    <r>
      <rPr>
        <sz val="10"/>
        <color theme="1"/>
        <rFont val="Times New Roman"/>
        <family val="1"/>
      </rPr>
      <t xml:space="preserve">. Zawiera dwa dreny wykonane z odpornego na załamania silikonu zakończone złączką PCL. Zawiera zintegrowane usztywnienie i blokadę zapobiegające przemieszczaniu się mankietu na kończynie. Wymiar uciskowy: </t>
    </r>
    <r>
      <rPr>
        <b/>
        <sz val="10"/>
        <color rgb="FFFF0000"/>
        <rFont val="Times New Roman"/>
        <family val="1"/>
      </rPr>
      <t>46 x 15 cm</t>
    </r>
    <r>
      <rPr>
        <sz val="10"/>
        <color theme="1"/>
        <rFont val="Times New Roman"/>
        <family val="1"/>
      </rPr>
      <t>. Mankiet zawiera niezmywalny nr seryjny i kod UDI1 do monitorowania użytkowania oraz zamawiania. Konstrukcja niskoprofilowa. Nie zawiera PCW i gumy. Kompatybilny z urządzeniam będącym na wyposarzeniu zamawiającego.</t>
    </r>
  </si>
  <si>
    <r>
      <t xml:space="preserve">Mankiet uciskowy podwójny, wielorazowy, prosty, kodowany kolorem </t>
    </r>
    <r>
      <rPr>
        <b/>
        <sz val="10"/>
        <color rgb="FFFF0000"/>
        <rFont val="Times New Roman"/>
        <family val="1"/>
      </rPr>
      <t>zielonym</t>
    </r>
    <r>
      <rPr>
        <sz val="10"/>
        <color theme="1"/>
        <rFont val="Times New Roman"/>
        <family val="1"/>
      </rPr>
      <t xml:space="preserve">. Zawiera dwa dreny wykonane z odpornego na załamania silikonu zakończone złączką PCL. Zawiera zintegrowane usztywnienie i blokadę zapobiegające przemieszczaniu się mankietu na kończynie. Wymiar uciskowy: </t>
    </r>
    <r>
      <rPr>
        <b/>
        <sz val="10"/>
        <color rgb="FFFF0000"/>
        <rFont val="Times New Roman"/>
        <family val="1"/>
      </rPr>
      <t>61 x 15 cm</t>
    </r>
    <r>
      <rPr>
        <sz val="10"/>
        <color theme="1"/>
        <rFont val="Times New Roman"/>
        <family val="1"/>
      </rPr>
      <t>. Mankiet zawiera niezmywalny nr seryjny i kod UDI1 do monitorowania użytkowania oraz zamawiania. Konstrukcja niskoprofilowa. Nie zawiera PCW i gumy. Kompatybilny z urządzeniam będącym na wyposarzeniu zamawiającego.</t>
    </r>
  </si>
  <si>
    <r>
      <t xml:space="preserve">Taśma silikonowa w rolce, wielokrotnego użytku do wyciskania krwi z kończyn. Materiał: Polyisopren (PI). Niezawiera lateksu. Wymiar rolki: </t>
    </r>
    <r>
      <rPr>
        <b/>
        <sz val="10"/>
        <color rgb="FFFF0000"/>
        <rFont val="Times New Roman"/>
        <family val="1"/>
      </rPr>
      <t>8 cm</t>
    </r>
    <r>
      <rPr>
        <sz val="10"/>
        <color theme="1"/>
        <rFont val="Times New Roman"/>
        <family val="1"/>
      </rPr>
      <t xml:space="preserve"> szerokości x 500 cm długości.</t>
    </r>
  </si>
  <si>
    <r>
      <t xml:space="preserve">Folia ochronna madyczna. Zabezpiecza mankiety uciskowe przed zachlapaniem. Rozmiar: </t>
    </r>
    <r>
      <rPr>
        <b/>
        <sz val="10"/>
        <color rgb="FFFF0000"/>
        <rFont val="Times New Roman"/>
        <family val="1"/>
      </rPr>
      <t>40 - 61 cm</t>
    </r>
    <r>
      <rPr>
        <sz val="10"/>
        <color theme="1"/>
        <rFont val="Times New Roman"/>
        <family val="1"/>
      </rPr>
      <t>. Opakowanie zawiera 50 szt. Produkt niesterylny i jednorazowego użytku.</t>
    </r>
  </si>
  <si>
    <r>
      <t xml:space="preserve">Folia ochronna madyczna. Zabezpiecza mankiety uciskowe przed zachlapaniem. Rozmiar: </t>
    </r>
    <r>
      <rPr>
        <b/>
        <sz val="10"/>
        <color rgb="FFFF0000"/>
        <rFont val="Times New Roman"/>
        <family val="1"/>
      </rPr>
      <t>58 - 81 cm</t>
    </r>
    <r>
      <rPr>
        <sz val="10"/>
        <color theme="1"/>
        <rFont val="Times New Roman"/>
        <family val="1"/>
      </rPr>
      <t>. Opakowanie zawiera 50 szt. Produkt niesterylny i jednorazowego użytku.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</si>
</sst>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.00_ ;\-#,##0.00\ "/>
    <numFmt numFmtId="166" formatCode="#,##0.00&quot; zł&quot;"/>
  </numFmts>
  <fonts count="38"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1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9"/>
      <name val="Times New Roman"/>
      <family val="1"/>
      <charset val="238"/>
    </font>
    <font>
      <b/>
      <sz val="9"/>
      <color indexed="12"/>
      <name val="Times New Roman"/>
      <family val="1"/>
      <charset val="238"/>
    </font>
    <font>
      <b/>
      <i/>
      <sz val="9"/>
      <color indexed="12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2"/>
      <name val="Times New Roman"/>
      <family val="1"/>
      <charset val="238"/>
    </font>
    <font>
      <b/>
      <u/>
      <sz val="9"/>
      <color indexed="12"/>
      <name val="Times New Roman"/>
      <family val="1"/>
      <charset val="238"/>
    </font>
    <font>
      <u/>
      <sz val="9"/>
      <name val="Times New Roman"/>
      <family val="1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99CDFF"/>
        <bgColor indexed="31"/>
      </patternFill>
    </fill>
    <fill>
      <patternFill patternType="solid">
        <fgColor rgb="FF99CDFF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13" fillId="0" borderId="0"/>
    <xf numFmtId="0" fontId="30" fillId="0" borderId="0"/>
    <xf numFmtId="0" fontId="14" fillId="0" borderId="0"/>
    <xf numFmtId="0" fontId="30" fillId="0" borderId="0"/>
    <xf numFmtId="0" fontId="15" fillId="20" borderId="1" applyNumberFormat="0" applyAlignment="0" applyProtection="0"/>
    <xf numFmtId="9" fontId="30" fillId="0" borderId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0" fillId="23" borderId="9" applyNumberFormat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164" fontId="30" fillId="0" borderId="0" applyFill="0" applyBorder="0" applyAlignment="0" applyProtection="0"/>
    <xf numFmtId="0" fontId="21" fillId="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" fillId="25" borderId="1" applyNumberFormat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9" fillId="0" borderId="0" xfId="0" applyFont="1"/>
    <xf numFmtId="0" fontId="22" fillId="0" borderId="16" xfId="0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25" fillId="0" borderId="16" xfId="0" applyFont="1" applyBorder="1" applyAlignment="1">
      <alignment vertical="center" wrapText="1"/>
    </xf>
    <xf numFmtId="165" fontId="25" fillId="0" borderId="16" xfId="0" applyNumberFormat="1" applyFont="1" applyBorder="1" applyAlignment="1">
      <alignment horizontal="center" vertical="center"/>
    </xf>
    <xf numFmtId="165" fontId="22" fillId="0" borderId="16" xfId="0" applyNumberFormat="1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0" fontId="22" fillId="8" borderId="22" xfId="0" applyFont="1" applyFill="1" applyBorder="1" applyAlignment="1">
      <alignment horizontal="center" vertical="center" wrapText="1"/>
    </xf>
    <xf numFmtId="0" fontId="22" fillId="8" borderId="23" xfId="0" applyFont="1" applyFill="1" applyBorder="1" applyAlignment="1">
      <alignment horizontal="center" vertical="center" wrapText="1"/>
    </xf>
    <xf numFmtId="4" fontId="22" fillId="8" borderId="23" xfId="0" applyNumberFormat="1" applyFont="1" applyFill="1" applyBorder="1" applyAlignment="1">
      <alignment horizontal="center" vertical="center" wrapText="1"/>
    </xf>
    <xf numFmtId="1" fontId="22" fillId="8" borderId="23" xfId="0" applyNumberFormat="1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1" fillId="0" borderId="0" xfId="0" applyFont="1" applyAlignment="1">
      <alignment horizontal="left" vertical="center" wrapText="1"/>
    </xf>
    <xf numFmtId="0" fontId="25" fillId="0" borderId="14" xfId="40" applyFont="1" applyBorder="1" applyAlignment="1">
      <alignment horizontal="left" vertical="center" wrapText="1"/>
    </xf>
    <xf numFmtId="0" fontId="22" fillId="8" borderId="10" xfId="0" applyFont="1" applyFill="1" applyBorder="1" applyAlignment="1">
      <alignment horizontal="left" vertical="center" wrapText="1"/>
    </xf>
    <xf numFmtId="0" fontId="22" fillId="8" borderId="11" xfId="0" applyFont="1" applyFill="1" applyBorder="1" applyAlignment="1">
      <alignment horizontal="left" vertical="center" wrapText="1"/>
    </xf>
    <xf numFmtId="0" fontId="25" fillId="0" borderId="12" xfId="40" applyFont="1" applyBorder="1" applyAlignment="1">
      <alignment horizontal="left" vertical="center" wrapText="1"/>
    </xf>
    <xf numFmtId="0" fontId="25" fillId="0" borderId="13" xfId="40" applyFont="1" applyBorder="1" applyAlignment="1">
      <alignment horizontal="left" vertical="center" wrapText="1"/>
    </xf>
    <xf numFmtId="0" fontId="22" fillId="8" borderId="29" xfId="40" applyFont="1" applyFill="1" applyBorder="1" applyAlignment="1">
      <alignment horizontal="center" vertical="center" wrapText="1"/>
    </xf>
    <xf numFmtId="0" fontId="22" fillId="8" borderId="30" xfId="40" applyFont="1" applyFill="1" applyBorder="1" applyAlignment="1">
      <alignment horizontal="center" vertical="center" wrapText="1"/>
    </xf>
    <xf numFmtId="0" fontId="22" fillId="8" borderId="30" xfId="40" applyFont="1" applyFill="1" applyBorder="1" applyAlignment="1">
      <alignment horizontal="center" vertical="center" wrapText="1"/>
    </xf>
    <xf numFmtId="0" fontId="22" fillId="8" borderId="31" xfId="40" applyFont="1" applyFill="1" applyBorder="1" applyAlignment="1">
      <alignment horizontal="center" vertical="center" wrapText="1"/>
    </xf>
    <xf numFmtId="0" fontId="22" fillId="27" borderId="34" xfId="0" applyFont="1" applyFill="1" applyBorder="1" applyAlignment="1">
      <alignment horizontal="left" vertical="center" wrapText="1"/>
    </xf>
    <xf numFmtId="0" fontId="22" fillId="27" borderId="35" xfId="0" applyFont="1" applyFill="1" applyBorder="1" applyAlignment="1">
      <alignment horizontal="left" vertical="center" wrapText="1"/>
    </xf>
    <xf numFmtId="0" fontId="22" fillId="27" borderId="36" xfId="0" applyFont="1" applyFill="1" applyBorder="1" applyAlignment="1">
      <alignment horizontal="left" vertical="center" wrapText="1"/>
    </xf>
    <xf numFmtId="0" fontId="32" fillId="28" borderId="26" xfId="0" applyFont="1" applyFill="1" applyBorder="1" applyAlignment="1">
      <alignment horizontal="left" vertical="center" wrapText="1"/>
    </xf>
    <xf numFmtId="0" fontId="32" fillId="28" borderId="27" xfId="0" applyFont="1" applyFill="1" applyBorder="1" applyAlignment="1">
      <alignment horizontal="left" vertical="center" wrapText="1"/>
    </xf>
    <xf numFmtId="0" fontId="32" fillId="28" borderId="28" xfId="0" applyFont="1" applyFill="1" applyBorder="1" applyAlignment="1">
      <alignment horizontal="left" vertical="center" wrapText="1"/>
    </xf>
    <xf numFmtId="0" fontId="33" fillId="28" borderId="26" xfId="0" applyFont="1" applyFill="1" applyBorder="1" applyAlignment="1">
      <alignment horizontal="left" vertical="center" wrapText="1"/>
    </xf>
    <xf numFmtId="0" fontId="33" fillId="28" borderId="27" xfId="0" applyFont="1" applyFill="1" applyBorder="1" applyAlignment="1">
      <alignment horizontal="left" vertical="center" wrapText="1"/>
    </xf>
    <xf numFmtId="0" fontId="33" fillId="28" borderId="28" xfId="0" applyFont="1" applyFill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4" fillId="0" borderId="0" xfId="0" applyFont="1"/>
    <xf numFmtId="0" fontId="34" fillId="0" borderId="18" xfId="0" applyFont="1" applyBorder="1" applyAlignment="1">
      <alignment horizontal="left" vertical="center" wrapText="1"/>
    </xf>
    <xf numFmtId="0" fontId="33" fillId="26" borderId="18" xfId="0" applyFont="1" applyFill="1" applyBorder="1" applyAlignment="1">
      <alignment horizontal="left" vertical="center" wrapText="1"/>
    </xf>
    <xf numFmtId="0" fontId="33" fillId="28" borderId="27" xfId="0" applyFont="1" applyFill="1" applyBorder="1" applyAlignment="1">
      <alignment vertical="center" wrapText="1"/>
    </xf>
    <xf numFmtId="0" fontId="33" fillId="28" borderId="28" xfId="0" applyFont="1" applyFill="1" applyBorder="1" applyAlignment="1">
      <alignment vertical="center" wrapText="1"/>
    </xf>
    <xf numFmtId="0" fontId="33" fillId="26" borderId="18" xfId="0" applyFont="1" applyFill="1" applyBorder="1" applyAlignment="1">
      <alignment vertical="center" wrapText="1"/>
    </xf>
    <xf numFmtId="0" fontId="33" fillId="26" borderId="18" xfId="0" applyFont="1" applyFill="1" applyBorder="1" applyAlignment="1">
      <alignment wrapText="1"/>
    </xf>
    <xf numFmtId="0" fontId="36" fillId="0" borderId="32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25" xfId="0" applyFont="1" applyBorder="1" applyAlignment="1">
      <alignment vertical="center"/>
    </xf>
    <xf numFmtId="0" fontId="36" fillId="0" borderId="25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 wrapText="1"/>
    </xf>
    <xf numFmtId="0" fontId="36" fillId="0" borderId="18" xfId="0" applyFont="1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166" fontId="37" fillId="8" borderId="21" xfId="0" applyNumberFormat="1" applyFont="1" applyFill="1" applyBorder="1" applyAlignment="1">
      <alignment horizontal="center" vertical="center"/>
    </xf>
    <xf numFmtId="0" fontId="37" fillId="8" borderId="21" xfId="0" applyFont="1" applyFill="1" applyBorder="1" applyAlignment="1">
      <alignment horizontal="center" vertical="center"/>
    </xf>
    <xf numFmtId="0" fontId="36" fillId="8" borderId="21" xfId="0" applyFont="1" applyFill="1" applyBorder="1" applyAlignment="1">
      <alignment horizontal="center" vertical="center"/>
    </xf>
  </cellXfs>
  <cellStyles count="6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5 2 2" xfId="59" xr:uid="{00000000-0005-0000-0000-000005000000}"/>
    <cellStyle name="20% - akcent 6 2" xfId="6" xr:uid="{00000000-0005-0000-0000-000006000000}"/>
    <cellStyle name="20% - akcent 6 2 2" xfId="60" xr:uid="{00000000-0005-0000-0000-000007000000}"/>
    <cellStyle name="40% - akcent 1 2" xfId="7" xr:uid="{00000000-0005-0000-0000-000008000000}"/>
    <cellStyle name="40% - akcent 2 2" xfId="8" xr:uid="{00000000-0005-0000-0000-000009000000}"/>
    <cellStyle name="40% - akcent 3 2" xfId="9" xr:uid="{00000000-0005-0000-0000-00000A000000}"/>
    <cellStyle name="40% - akcent 4 2" xfId="10" xr:uid="{00000000-0005-0000-0000-00000B000000}"/>
    <cellStyle name="40% - akcent 5 2" xfId="11" xr:uid="{00000000-0005-0000-0000-00000C000000}"/>
    <cellStyle name="40% - akcent 6 2" xfId="12" xr:uid="{00000000-0005-0000-0000-00000D000000}"/>
    <cellStyle name="60% - akcent 1 2" xfId="13" xr:uid="{00000000-0005-0000-0000-00000E000000}"/>
    <cellStyle name="60% - akcent 2 2" xfId="14" xr:uid="{00000000-0005-0000-0000-00000F000000}"/>
    <cellStyle name="60% - akcent 3 2" xfId="15" xr:uid="{00000000-0005-0000-0000-000010000000}"/>
    <cellStyle name="60% - akcent 4 2" xfId="16" xr:uid="{00000000-0005-0000-0000-000011000000}"/>
    <cellStyle name="60% - akcent 5 2" xfId="17" xr:uid="{00000000-0005-0000-0000-000012000000}"/>
    <cellStyle name="60% - akcent 6 2" xfId="18" xr:uid="{00000000-0005-0000-0000-000013000000}"/>
    <cellStyle name="Akcent 1 2" xfId="19" xr:uid="{00000000-0005-0000-0000-000014000000}"/>
    <cellStyle name="Akcent 2 2" xfId="20" xr:uid="{00000000-0005-0000-0000-000015000000}"/>
    <cellStyle name="Akcent 3 2" xfId="21" xr:uid="{00000000-0005-0000-0000-000016000000}"/>
    <cellStyle name="Akcent 4 2" xfId="22" xr:uid="{00000000-0005-0000-0000-000017000000}"/>
    <cellStyle name="Akcent 5 2" xfId="23" xr:uid="{00000000-0005-0000-0000-000018000000}"/>
    <cellStyle name="Akcent 6 2" xfId="24" xr:uid="{00000000-0005-0000-0000-000019000000}"/>
    <cellStyle name="Dane wejściowe 2" xfId="25" xr:uid="{00000000-0005-0000-0000-00001A000000}"/>
    <cellStyle name="Dane wejściowe 2 2" xfId="26" xr:uid="{00000000-0005-0000-0000-00001B000000}"/>
    <cellStyle name="Dane wejściowe 2 3" xfId="61" xr:uid="{00000000-0005-0000-0000-00001C000000}"/>
    <cellStyle name="Dane wyjściowe 2" xfId="27" xr:uid="{00000000-0005-0000-0000-00001D000000}"/>
    <cellStyle name="Dobre 2" xfId="28" xr:uid="{00000000-0005-0000-0000-00001E000000}"/>
    <cellStyle name="Komórka połączona 2" xfId="29" xr:uid="{00000000-0005-0000-0000-00001F000000}"/>
    <cellStyle name="Komórka zaznaczona 2" xfId="30" xr:uid="{00000000-0005-0000-0000-000020000000}"/>
    <cellStyle name="Nagłówek 1 2" xfId="31" xr:uid="{00000000-0005-0000-0000-000021000000}"/>
    <cellStyle name="Nagłówek 2 2" xfId="32" xr:uid="{00000000-0005-0000-0000-000022000000}"/>
    <cellStyle name="Nagłówek 3 2" xfId="33" xr:uid="{00000000-0005-0000-0000-000023000000}"/>
    <cellStyle name="Nagłówek 4 2" xfId="34" xr:uid="{00000000-0005-0000-0000-000024000000}"/>
    <cellStyle name="Neutralne 2" xfId="35" xr:uid="{00000000-0005-0000-0000-000025000000}"/>
    <cellStyle name="Normal_BIOLOGICS" xfId="36" xr:uid="{00000000-0005-0000-0000-000026000000}"/>
    <cellStyle name="Normalny" xfId="0" builtinId="0"/>
    <cellStyle name="Normalny 2" xfId="37" xr:uid="{00000000-0005-0000-0000-000028000000}"/>
    <cellStyle name="Normalny 3" xfId="38" xr:uid="{00000000-0005-0000-0000-000029000000}"/>
    <cellStyle name="Normalny 4" xfId="39" xr:uid="{00000000-0005-0000-0000-00002A000000}"/>
    <cellStyle name="Normalny_Arkusz1" xfId="40" xr:uid="{00000000-0005-0000-0000-00002B000000}"/>
    <cellStyle name="Obliczenia 2" xfId="41" xr:uid="{00000000-0005-0000-0000-00002C000000}"/>
    <cellStyle name="Procentowy 2" xfId="42" xr:uid="{00000000-0005-0000-0000-00002D000000}"/>
    <cellStyle name="Suma 2" xfId="43" xr:uid="{00000000-0005-0000-0000-00002E000000}"/>
    <cellStyle name="Tekst objaśnienia 2" xfId="44" xr:uid="{00000000-0005-0000-0000-00002F000000}"/>
    <cellStyle name="Tekst ostrzeżenia 2" xfId="45" xr:uid="{00000000-0005-0000-0000-000030000000}"/>
    <cellStyle name="Tytuł 2" xfId="46" xr:uid="{00000000-0005-0000-0000-000031000000}"/>
    <cellStyle name="Tytuł 2 2" xfId="47" xr:uid="{00000000-0005-0000-0000-000032000000}"/>
    <cellStyle name="Uwaga 2" xfId="48" xr:uid="{00000000-0005-0000-0000-000033000000}"/>
    <cellStyle name="Walutowy 2" xfId="49" xr:uid="{00000000-0005-0000-0000-000034000000}"/>
    <cellStyle name="Walutowy 2 2" xfId="50" xr:uid="{00000000-0005-0000-0000-000035000000}"/>
    <cellStyle name="Walutowy 2 2 2" xfId="51" xr:uid="{00000000-0005-0000-0000-000036000000}"/>
    <cellStyle name="Walutowy 2 3" xfId="52" xr:uid="{00000000-0005-0000-0000-000037000000}"/>
    <cellStyle name="Walutowy 2 4" xfId="53" xr:uid="{00000000-0005-0000-0000-000038000000}"/>
    <cellStyle name="Walutowy 3" xfId="54" xr:uid="{00000000-0005-0000-0000-000039000000}"/>
    <cellStyle name="Walutowy 3 2" xfId="55" xr:uid="{00000000-0005-0000-0000-00003A000000}"/>
    <cellStyle name="Walutowy 4" xfId="56" xr:uid="{00000000-0005-0000-0000-00003B000000}"/>
    <cellStyle name="Walutowy 5" xfId="57" xr:uid="{00000000-0005-0000-0000-00003C000000}"/>
    <cellStyle name="Złe 2" xfId="58" xr:uid="{00000000-0005-0000-0000-00003D000000}"/>
  </cellStyles>
  <dxfs count="0"/>
  <tableStyles count="0" defaultTableStyle="TableStyleMedium2" defaultPivotStyle="PivotStyleLight16"/>
  <colors>
    <mruColors>
      <color rgb="FF99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K58"/>
  <sheetViews>
    <sheetView tabSelected="1" zoomScale="120" zoomScaleNormal="120" workbookViewId="0">
      <selection sqref="A1:K1"/>
    </sheetView>
  </sheetViews>
  <sheetFormatPr baseColWidth="10" defaultColWidth="9.1640625" defaultRowHeight="13"/>
  <cols>
    <col min="1" max="1" width="5" customWidth="1"/>
    <col min="2" max="2" width="47.83203125" style="1" customWidth="1"/>
    <col min="3" max="3" width="14.5" customWidth="1"/>
    <col min="4" max="4" width="5.5" customWidth="1"/>
    <col min="5" max="5" width="6.5" customWidth="1"/>
    <col min="6" max="6" width="11.6640625" customWidth="1"/>
    <col min="7" max="7" width="13.33203125" customWidth="1"/>
    <col min="8" max="8" width="10.6640625" customWidth="1"/>
    <col min="9" max="9" width="13.33203125" customWidth="1"/>
    <col min="10" max="10" width="13.6640625" customWidth="1"/>
    <col min="11" max="11" width="15.1640625" customWidth="1"/>
  </cols>
  <sheetData>
    <row r="1" spans="1:11" ht="64.75" customHeight="1" thickBot="1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.7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51" customHeight="1" thickBot="1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4" t="s">
        <v>5</v>
      </c>
      <c r="G3" s="14" t="s">
        <v>6</v>
      </c>
      <c r="H3" s="15" t="s">
        <v>7</v>
      </c>
      <c r="I3" s="14" t="s">
        <v>8</v>
      </c>
      <c r="J3" s="13" t="s">
        <v>9</v>
      </c>
      <c r="K3" s="16" t="s">
        <v>10</v>
      </c>
    </row>
    <row r="4" spans="1:11" ht="36.75" customHeight="1" thickBot="1">
      <c r="A4" s="2">
        <v>1</v>
      </c>
      <c r="B4" s="8" t="s">
        <v>25</v>
      </c>
      <c r="C4" s="8"/>
      <c r="D4" s="3" t="s">
        <v>11</v>
      </c>
      <c r="E4" s="3">
        <v>1</v>
      </c>
      <c r="F4" s="9"/>
      <c r="G4" s="10">
        <f>E4*F4</f>
        <v>0</v>
      </c>
      <c r="H4" s="11"/>
      <c r="I4" s="10">
        <f>ROUND(G4*H4/100+G4,2)</f>
        <v>0</v>
      </c>
      <c r="J4" s="6"/>
      <c r="K4" s="4"/>
    </row>
    <row r="5" spans="1:11" ht="29.25" customHeight="1" thickBot="1">
      <c r="A5" s="21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29.25" customHeight="1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33.75" customHeight="1">
      <c r="A7" s="23" t="s">
        <v>15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33" customHeight="1">
      <c r="A8" s="23" t="s">
        <v>16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33.75" customHeight="1" thickBot="1">
      <c r="A9" s="19" t="s">
        <v>26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129.75" customHeight="1" thickBot="1">
      <c r="A10" s="24" t="s">
        <v>0</v>
      </c>
      <c r="B10" s="25" t="s">
        <v>17</v>
      </c>
      <c r="C10" s="26" t="s">
        <v>18</v>
      </c>
      <c r="D10" s="26"/>
      <c r="E10" s="26"/>
      <c r="F10" s="26" t="s">
        <v>21</v>
      </c>
      <c r="G10" s="26"/>
      <c r="H10" s="26"/>
      <c r="I10" s="27" t="s">
        <v>55</v>
      </c>
      <c r="J10" s="27"/>
      <c r="K10" s="27"/>
    </row>
    <row r="11" spans="1:11" ht="17.5" customHeight="1" thickBo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30"/>
    </row>
    <row r="12" spans="1:11" ht="42">
      <c r="A12" s="45">
        <v>1</v>
      </c>
      <c r="B12" s="37" t="s">
        <v>27</v>
      </c>
      <c r="C12" s="46" t="s">
        <v>20</v>
      </c>
      <c r="D12" s="46"/>
      <c r="E12" s="46"/>
      <c r="F12" s="47"/>
      <c r="G12" s="47"/>
      <c r="H12" s="47"/>
      <c r="I12" s="48"/>
      <c r="J12" s="48"/>
      <c r="K12" s="49"/>
    </row>
    <row r="13" spans="1:11" ht="42">
      <c r="A13" s="50">
        <v>2</v>
      </c>
      <c r="B13" s="37" t="s">
        <v>28</v>
      </c>
      <c r="C13" s="46" t="s">
        <v>20</v>
      </c>
      <c r="D13" s="46"/>
      <c r="E13" s="46"/>
      <c r="F13" s="51"/>
      <c r="G13" s="51"/>
      <c r="H13" s="51"/>
      <c r="I13" s="52"/>
      <c r="J13" s="52"/>
      <c r="K13" s="53"/>
    </row>
    <row r="14" spans="1:11" ht="42">
      <c r="A14" s="50">
        <v>3</v>
      </c>
      <c r="B14" s="37" t="s">
        <v>58</v>
      </c>
      <c r="C14" s="46" t="s">
        <v>20</v>
      </c>
      <c r="D14" s="46"/>
      <c r="E14" s="46"/>
      <c r="F14" s="51"/>
      <c r="G14" s="51"/>
      <c r="H14" s="51"/>
      <c r="I14" s="52"/>
      <c r="J14" s="52"/>
      <c r="K14" s="53"/>
    </row>
    <row r="15" spans="1:11" ht="42">
      <c r="A15" s="50">
        <v>4</v>
      </c>
      <c r="B15" s="37" t="s">
        <v>29</v>
      </c>
      <c r="C15" s="46" t="s">
        <v>20</v>
      </c>
      <c r="D15" s="46"/>
      <c r="E15" s="46"/>
      <c r="F15" s="51"/>
      <c r="G15" s="51"/>
      <c r="H15" s="51"/>
      <c r="I15" s="52"/>
      <c r="J15" s="52"/>
      <c r="K15" s="53"/>
    </row>
    <row r="16" spans="1:11" ht="42">
      <c r="A16" s="50">
        <v>5</v>
      </c>
      <c r="B16" s="37" t="s">
        <v>59</v>
      </c>
      <c r="C16" s="46" t="s">
        <v>20</v>
      </c>
      <c r="D16" s="46"/>
      <c r="E16" s="46"/>
      <c r="F16" s="51"/>
      <c r="G16" s="51"/>
      <c r="H16" s="51"/>
      <c r="I16" s="52"/>
      <c r="J16" s="52"/>
      <c r="K16" s="53"/>
    </row>
    <row r="17" spans="1:11" ht="28">
      <c r="A17" s="50">
        <v>6</v>
      </c>
      <c r="B17" s="37" t="s">
        <v>30</v>
      </c>
      <c r="C17" s="46" t="s">
        <v>20</v>
      </c>
      <c r="D17" s="46"/>
      <c r="E17" s="46"/>
      <c r="F17" s="51"/>
      <c r="G17" s="51"/>
      <c r="H17" s="51"/>
      <c r="I17" s="52"/>
      <c r="J17" s="52"/>
      <c r="K17" s="53"/>
    </row>
    <row r="18" spans="1:11" ht="42">
      <c r="A18" s="50">
        <v>7</v>
      </c>
      <c r="B18" s="37" t="s">
        <v>31</v>
      </c>
      <c r="C18" s="46" t="s">
        <v>20</v>
      </c>
      <c r="D18" s="46"/>
      <c r="E18" s="46"/>
      <c r="F18" s="51"/>
      <c r="G18" s="51"/>
      <c r="H18" s="51"/>
      <c r="I18" s="52"/>
      <c r="J18" s="52"/>
      <c r="K18" s="53"/>
    </row>
    <row r="19" spans="1:11" ht="14">
      <c r="A19" s="50">
        <v>8</v>
      </c>
      <c r="B19" s="37" t="s">
        <v>32</v>
      </c>
      <c r="C19" s="46" t="s">
        <v>20</v>
      </c>
      <c r="D19" s="46"/>
      <c r="E19" s="46"/>
      <c r="F19" s="51"/>
      <c r="G19" s="51"/>
      <c r="H19" s="51"/>
      <c r="I19" s="52"/>
      <c r="J19" s="52"/>
      <c r="K19" s="53"/>
    </row>
    <row r="20" spans="1:11" s="5" customFormat="1" ht="14">
      <c r="A20" s="50">
        <v>9</v>
      </c>
      <c r="B20" s="37" t="s">
        <v>33</v>
      </c>
      <c r="C20" s="46" t="s">
        <v>20</v>
      </c>
      <c r="D20" s="46"/>
      <c r="E20" s="46"/>
      <c r="F20" s="51"/>
      <c r="G20" s="51"/>
      <c r="H20" s="51"/>
      <c r="I20" s="52"/>
      <c r="J20" s="52"/>
      <c r="K20" s="53"/>
    </row>
    <row r="21" spans="1:11" s="5" customFormat="1" ht="56">
      <c r="A21" s="50">
        <v>10</v>
      </c>
      <c r="B21" s="37" t="s">
        <v>34</v>
      </c>
      <c r="C21" s="46" t="s">
        <v>20</v>
      </c>
      <c r="D21" s="46"/>
      <c r="E21" s="46"/>
      <c r="F21" s="51"/>
      <c r="G21" s="51"/>
      <c r="H21" s="51"/>
      <c r="I21" s="52"/>
      <c r="J21" s="52"/>
      <c r="K21" s="53"/>
    </row>
    <row r="22" spans="1:11" s="5" customFormat="1" ht="84">
      <c r="A22" s="50">
        <v>11</v>
      </c>
      <c r="B22" s="37" t="s">
        <v>35</v>
      </c>
      <c r="C22" s="46" t="s">
        <v>20</v>
      </c>
      <c r="D22" s="46"/>
      <c r="E22" s="46"/>
      <c r="F22" s="51"/>
      <c r="G22" s="51"/>
      <c r="H22" s="51"/>
      <c r="I22" s="52"/>
      <c r="J22" s="52"/>
      <c r="K22" s="53"/>
    </row>
    <row r="23" spans="1:11" s="5" customFormat="1">
      <c r="A23" s="50">
        <v>12</v>
      </c>
      <c r="B23" s="38" t="s">
        <v>36</v>
      </c>
      <c r="C23" s="46" t="s">
        <v>20</v>
      </c>
      <c r="D23" s="46"/>
      <c r="E23" s="46"/>
      <c r="F23" s="51"/>
      <c r="G23" s="51"/>
      <c r="H23" s="51"/>
      <c r="I23" s="52"/>
      <c r="J23" s="52"/>
      <c r="K23" s="53"/>
    </row>
    <row r="24" spans="1:11" s="5" customFormat="1" ht="28">
      <c r="A24" s="50">
        <v>13</v>
      </c>
      <c r="B24" s="39" t="s">
        <v>37</v>
      </c>
      <c r="C24" s="46" t="s">
        <v>20</v>
      </c>
      <c r="D24" s="46"/>
      <c r="E24" s="46"/>
      <c r="F24" s="51"/>
      <c r="G24" s="51"/>
      <c r="H24" s="51"/>
      <c r="I24" s="52"/>
      <c r="J24" s="52"/>
      <c r="K24" s="53"/>
    </row>
    <row r="25" spans="1:11" s="5" customFormat="1" ht="42">
      <c r="A25" s="50">
        <v>14</v>
      </c>
      <c r="B25" s="37" t="s">
        <v>38</v>
      </c>
      <c r="C25" s="46" t="s">
        <v>20</v>
      </c>
      <c r="D25" s="46"/>
      <c r="E25" s="46"/>
      <c r="F25" s="51"/>
      <c r="G25" s="51"/>
      <c r="H25" s="51"/>
      <c r="I25" s="52"/>
      <c r="J25" s="52"/>
      <c r="K25" s="53"/>
    </row>
    <row r="26" spans="1:11" s="5" customFormat="1" ht="42">
      <c r="A26" s="50">
        <v>15</v>
      </c>
      <c r="B26" s="37" t="s">
        <v>39</v>
      </c>
      <c r="C26" s="46" t="s">
        <v>20</v>
      </c>
      <c r="D26" s="46"/>
      <c r="E26" s="46"/>
      <c r="F26" s="51"/>
      <c r="G26" s="51"/>
      <c r="H26" s="51"/>
      <c r="I26" s="52"/>
      <c r="J26" s="52"/>
      <c r="K26" s="53"/>
    </row>
    <row r="27" spans="1:11" s="5" customFormat="1" ht="14">
      <c r="A27" s="50">
        <v>16</v>
      </c>
      <c r="B27" s="37" t="s">
        <v>57</v>
      </c>
      <c r="C27" s="46" t="s">
        <v>20</v>
      </c>
      <c r="D27" s="46"/>
      <c r="E27" s="46"/>
      <c r="F27" s="51"/>
      <c r="G27" s="51"/>
      <c r="H27" s="51"/>
      <c r="I27" s="52"/>
      <c r="J27" s="52"/>
      <c r="K27" s="53"/>
    </row>
    <row r="28" spans="1:11" s="5" customFormat="1" ht="13" customHeight="1">
      <c r="A28" s="31" t="s">
        <v>40</v>
      </c>
      <c r="B28" s="32"/>
      <c r="C28" s="32"/>
      <c r="D28" s="32"/>
      <c r="E28" s="32"/>
      <c r="F28" s="32"/>
      <c r="G28" s="32"/>
      <c r="H28" s="32"/>
      <c r="I28" s="32"/>
      <c r="J28" s="32"/>
      <c r="K28" s="33"/>
    </row>
    <row r="29" spans="1:11" s="5" customFormat="1" ht="126">
      <c r="A29" s="50">
        <v>1</v>
      </c>
      <c r="B29" s="40" t="s">
        <v>60</v>
      </c>
      <c r="C29" s="54" t="s">
        <v>20</v>
      </c>
      <c r="D29" s="54"/>
      <c r="E29" s="54"/>
      <c r="F29" s="51"/>
      <c r="G29" s="51"/>
      <c r="H29" s="51"/>
      <c r="I29" s="52"/>
      <c r="J29" s="52"/>
      <c r="K29" s="53"/>
    </row>
    <row r="30" spans="1:11" s="5" customFormat="1" ht="168">
      <c r="A30" s="50">
        <v>2</v>
      </c>
      <c r="B30" s="40" t="s">
        <v>61</v>
      </c>
      <c r="C30" s="54" t="s">
        <v>20</v>
      </c>
      <c r="D30" s="54"/>
      <c r="E30" s="54"/>
      <c r="F30" s="51"/>
      <c r="G30" s="51"/>
      <c r="H30" s="51"/>
      <c r="I30" s="54"/>
      <c r="J30" s="54"/>
      <c r="K30" s="55"/>
    </row>
    <row r="31" spans="1:11" ht="168">
      <c r="A31" s="50">
        <v>3</v>
      </c>
      <c r="B31" s="40" t="s">
        <v>62</v>
      </c>
      <c r="C31" s="54" t="s">
        <v>20</v>
      </c>
      <c r="D31" s="54"/>
      <c r="E31" s="54"/>
      <c r="F31" s="51"/>
      <c r="G31" s="51"/>
      <c r="H31" s="51"/>
      <c r="I31" s="52"/>
      <c r="J31" s="52"/>
      <c r="K31" s="53"/>
    </row>
    <row r="32" spans="1:11" s="5" customFormat="1" ht="13" customHeight="1">
      <c r="A32" s="31" t="s">
        <v>41</v>
      </c>
      <c r="B32" s="32"/>
      <c r="C32" s="32"/>
      <c r="D32" s="32"/>
      <c r="E32" s="32"/>
      <c r="F32" s="32"/>
      <c r="G32" s="32"/>
      <c r="H32" s="32"/>
      <c r="I32" s="32"/>
      <c r="J32" s="32"/>
      <c r="K32" s="33"/>
    </row>
    <row r="33" spans="1:11" s="5" customFormat="1" ht="126">
      <c r="A33" s="50">
        <v>1</v>
      </c>
      <c r="B33" s="40" t="s">
        <v>63</v>
      </c>
      <c r="C33" s="54" t="s">
        <v>20</v>
      </c>
      <c r="D33" s="54"/>
      <c r="E33" s="54"/>
      <c r="F33" s="51"/>
      <c r="G33" s="51"/>
      <c r="H33" s="51"/>
      <c r="I33" s="52"/>
      <c r="J33" s="52"/>
      <c r="K33" s="53"/>
    </row>
    <row r="34" spans="1:11" s="5" customFormat="1" ht="126">
      <c r="A34" s="50">
        <v>2</v>
      </c>
      <c r="B34" s="40" t="s">
        <v>64</v>
      </c>
      <c r="C34" s="54" t="s">
        <v>20</v>
      </c>
      <c r="D34" s="54"/>
      <c r="E34" s="54"/>
      <c r="F34" s="51"/>
      <c r="G34" s="51"/>
      <c r="H34" s="51"/>
      <c r="I34" s="52"/>
      <c r="J34" s="52"/>
      <c r="K34" s="53"/>
    </row>
    <row r="35" spans="1:11" s="5" customFormat="1" ht="126">
      <c r="A35" s="50">
        <v>3</v>
      </c>
      <c r="B35" s="40" t="s">
        <v>65</v>
      </c>
      <c r="C35" s="54" t="s">
        <v>20</v>
      </c>
      <c r="D35" s="54"/>
      <c r="E35" s="54"/>
      <c r="F35" s="51"/>
      <c r="G35" s="51"/>
      <c r="H35" s="51"/>
      <c r="I35" s="52"/>
      <c r="J35" s="52"/>
      <c r="K35" s="53"/>
    </row>
    <row r="36" spans="1:11" s="5" customFormat="1" ht="15" customHeight="1">
      <c r="A36" s="31" t="s">
        <v>42</v>
      </c>
      <c r="B36" s="32"/>
      <c r="C36" s="41"/>
      <c r="D36" s="41"/>
      <c r="E36" s="41"/>
      <c r="F36" s="41"/>
      <c r="G36" s="41"/>
      <c r="H36" s="41"/>
      <c r="I36" s="41"/>
      <c r="J36" s="41"/>
      <c r="K36" s="42"/>
    </row>
    <row r="37" spans="1:11" s="5" customFormat="1" ht="42">
      <c r="A37" s="50">
        <v>1</v>
      </c>
      <c r="B37" s="40" t="s">
        <v>66</v>
      </c>
      <c r="C37" s="54" t="s">
        <v>20</v>
      </c>
      <c r="D37" s="54"/>
      <c r="E37" s="54"/>
      <c r="F37" s="51"/>
      <c r="G37" s="51"/>
      <c r="H37" s="51"/>
      <c r="I37" s="52"/>
      <c r="J37" s="52"/>
      <c r="K37" s="53"/>
    </row>
    <row r="38" spans="1:11" s="5" customFormat="1" ht="13" customHeight="1">
      <c r="A38" s="31" t="s">
        <v>43</v>
      </c>
      <c r="B38" s="32"/>
      <c r="C38" s="32"/>
      <c r="D38" s="32"/>
      <c r="E38" s="32"/>
      <c r="F38" s="32"/>
      <c r="G38" s="32"/>
      <c r="H38" s="32"/>
      <c r="I38" s="32"/>
      <c r="J38" s="32"/>
      <c r="K38" s="33"/>
    </row>
    <row r="39" spans="1:11" s="5" customFormat="1" ht="42">
      <c r="A39" s="50">
        <v>1</v>
      </c>
      <c r="B39" s="40" t="s">
        <v>67</v>
      </c>
      <c r="C39" s="54" t="s">
        <v>20</v>
      </c>
      <c r="D39" s="54"/>
      <c r="E39" s="54"/>
      <c r="F39" s="51"/>
      <c r="G39" s="51"/>
      <c r="H39" s="51"/>
      <c r="I39" s="52"/>
      <c r="J39" s="52"/>
      <c r="K39" s="53"/>
    </row>
    <row r="40" spans="1:11" s="5" customFormat="1" ht="42">
      <c r="A40" s="50">
        <v>2</v>
      </c>
      <c r="B40" s="40" t="s">
        <v>68</v>
      </c>
      <c r="C40" s="54" t="s">
        <v>19</v>
      </c>
      <c r="D40" s="54"/>
      <c r="E40" s="54"/>
      <c r="F40" s="51"/>
      <c r="G40" s="51"/>
      <c r="H40" s="51"/>
      <c r="I40" s="52"/>
      <c r="J40" s="52"/>
      <c r="K40" s="53"/>
    </row>
    <row r="41" spans="1:11" s="5" customFormat="1" ht="13" customHeight="1">
      <c r="A41" s="34" t="s">
        <v>44</v>
      </c>
      <c r="B41" s="35"/>
      <c r="C41" s="35"/>
      <c r="D41" s="35"/>
      <c r="E41" s="35"/>
      <c r="F41" s="35"/>
      <c r="G41" s="35"/>
      <c r="H41" s="35"/>
      <c r="I41" s="35"/>
      <c r="J41" s="35"/>
      <c r="K41" s="36"/>
    </row>
    <row r="42" spans="1:11" s="5" customFormat="1" ht="42">
      <c r="A42" s="50">
        <v>1</v>
      </c>
      <c r="B42" s="40" t="s">
        <v>45</v>
      </c>
      <c r="C42" s="54" t="s">
        <v>19</v>
      </c>
      <c r="D42" s="54"/>
      <c r="E42" s="54"/>
      <c r="F42" s="51"/>
      <c r="G42" s="51"/>
      <c r="H42" s="51"/>
      <c r="I42" s="52"/>
      <c r="J42" s="52"/>
      <c r="K42" s="53"/>
    </row>
    <row r="43" spans="1:11" s="5" customFormat="1" ht="56">
      <c r="A43" s="50">
        <v>2</v>
      </c>
      <c r="B43" s="40" t="s">
        <v>46</v>
      </c>
      <c r="C43" s="54" t="s">
        <v>19</v>
      </c>
      <c r="D43" s="54"/>
      <c r="E43" s="54"/>
      <c r="F43" s="51"/>
      <c r="G43" s="51"/>
      <c r="H43" s="51"/>
      <c r="I43" s="52"/>
      <c r="J43" s="52"/>
      <c r="K43" s="53"/>
    </row>
    <row r="44" spans="1:11" s="5" customFormat="1" ht="28">
      <c r="A44" s="50">
        <v>3</v>
      </c>
      <c r="B44" s="40" t="s">
        <v>47</v>
      </c>
      <c r="C44" s="54" t="s">
        <v>19</v>
      </c>
      <c r="D44" s="54"/>
      <c r="E44" s="54"/>
      <c r="F44" s="51"/>
      <c r="G44" s="51"/>
      <c r="H44" s="51"/>
      <c r="I44" s="52"/>
      <c r="J44" s="52"/>
      <c r="K44" s="53"/>
    </row>
    <row r="45" spans="1:11" s="5" customFormat="1" ht="13" customHeight="1">
      <c r="A45" s="34" t="s">
        <v>48</v>
      </c>
      <c r="B45" s="35"/>
      <c r="C45" s="35"/>
      <c r="D45" s="35"/>
      <c r="E45" s="35"/>
      <c r="F45" s="35"/>
      <c r="G45" s="35"/>
      <c r="H45" s="35"/>
      <c r="I45" s="35"/>
      <c r="J45" s="35"/>
      <c r="K45" s="36"/>
    </row>
    <row r="46" spans="1:11" s="5" customFormat="1" ht="14">
      <c r="A46" s="50">
        <v>1</v>
      </c>
      <c r="B46" s="40" t="s">
        <v>56</v>
      </c>
      <c r="C46" s="54" t="s">
        <v>20</v>
      </c>
      <c r="D46" s="54"/>
      <c r="E46" s="54"/>
      <c r="F46" s="51"/>
      <c r="G46" s="51"/>
      <c r="H46" s="51"/>
      <c r="I46" s="52"/>
      <c r="J46" s="52"/>
      <c r="K46" s="53"/>
    </row>
    <row r="47" spans="1:11" s="5" customFormat="1" ht="14">
      <c r="A47" s="50">
        <v>2</v>
      </c>
      <c r="B47" s="40" t="s">
        <v>49</v>
      </c>
      <c r="C47" s="54" t="s">
        <v>19</v>
      </c>
      <c r="D47" s="54"/>
      <c r="E47" s="54"/>
      <c r="F47" s="51"/>
      <c r="G47" s="51"/>
      <c r="H47" s="51"/>
      <c r="I47" s="52"/>
      <c r="J47" s="52"/>
      <c r="K47" s="53"/>
    </row>
    <row r="48" spans="1:11" s="5" customFormat="1" ht="14">
      <c r="A48" s="50">
        <v>3</v>
      </c>
      <c r="B48" s="43" t="s">
        <v>50</v>
      </c>
      <c r="C48" s="54" t="s">
        <v>19</v>
      </c>
      <c r="D48" s="54"/>
      <c r="E48" s="54"/>
      <c r="F48" s="51"/>
      <c r="G48" s="51"/>
      <c r="H48" s="51"/>
      <c r="I48" s="52"/>
      <c r="J48" s="52"/>
      <c r="K48" s="53"/>
    </row>
    <row r="49" spans="1:11" s="5" customFormat="1" ht="28">
      <c r="A49" s="50">
        <v>4</v>
      </c>
      <c r="B49" s="40" t="s">
        <v>51</v>
      </c>
      <c r="C49" s="54" t="s">
        <v>19</v>
      </c>
      <c r="D49" s="54"/>
      <c r="E49" s="54"/>
      <c r="F49" s="51"/>
      <c r="G49" s="51"/>
      <c r="H49" s="51"/>
      <c r="I49" s="52"/>
      <c r="J49" s="52"/>
      <c r="K49" s="53"/>
    </row>
    <row r="50" spans="1:11" s="5" customFormat="1" ht="14">
      <c r="A50" s="50">
        <v>5</v>
      </c>
      <c r="B50" s="40" t="s">
        <v>52</v>
      </c>
      <c r="C50" s="54" t="s">
        <v>19</v>
      </c>
      <c r="D50" s="54"/>
      <c r="E50" s="54"/>
      <c r="F50" s="51"/>
      <c r="G50" s="51"/>
      <c r="H50" s="51"/>
      <c r="I50" s="52"/>
      <c r="J50" s="52"/>
      <c r="K50" s="53"/>
    </row>
    <row r="51" spans="1:11" s="5" customFormat="1" ht="14">
      <c r="A51" s="50">
        <v>6</v>
      </c>
      <c r="B51" s="43" t="s">
        <v>53</v>
      </c>
      <c r="C51" s="54" t="s">
        <v>19</v>
      </c>
      <c r="D51" s="54"/>
      <c r="E51" s="54"/>
      <c r="F51" s="51"/>
      <c r="G51" s="51"/>
      <c r="H51" s="51"/>
      <c r="I51" s="52"/>
      <c r="J51" s="52"/>
      <c r="K51" s="53"/>
    </row>
    <row r="52" spans="1:11" s="5" customFormat="1" ht="28">
      <c r="A52" s="50">
        <v>7</v>
      </c>
      <c r="B52" s="44" t="s">
        <v>54</v>
      </c>
      <c r="C52" s="54" t="s">
        <v>19</v>
      </c>
      <c r="D52" s="54"/>
      <c r="E52" s="54"/>
      <c r="F52" s="51"/>
      <c r="G52" s="51"/>
      <c r="H52" s="51"/>
      <c r="I52" s="52"/>
      <c r="J52" s="52"/>
      <c r="K52" s="53"/>
    </row>
    <row r="53" spans="1:11" ht="19.25" customHeight="1" thickBot="1">
      <c r="A53" s="56" t="s">
        <v>23</v>
      </c>
      <c r="B53" s="56"/>
      <c r="C53" s="56"/>
      <c r="D53" s="56"/>
      <c r="E53" s="56"/>
      <c r="F53" s="56"/>
      <c r="G53" s="57">
        <f>G4</f>
        <v>0</v>
      </c>
      <c r="H53" s="58" t="s">
        <v>12</v>
      </c>
      <c r="I53" s="57">
        <f>I4</f>
        <v>0</v>
      </c>
      <c r="J53" s="59"/>
      <c r="K53" s="59"/>
    </row>
    <row r="54" spans="1:11">
      <c r="A54" s="5"/>
      <c r="B54" s="7"/>
      <c r="C54" s="5"/>
      <c r="D54" s="5"/>
      <c r="E54" s="5"/>
      <c r="F54" s="5"/>
      <c r="G54" s="5"/>
      <c r="H54" s="5"/>
      <c r="I54" s="5"/>
      <c r="J54" s="5"/>
      <c r="K54" s="5"/>
    </row>
    <row r="55" spans="1:11" s="5" customFormat="1" ht="18" customHeight="1">
      <c r="A55"/>
      <c r="B55" s="1"/>
      <c r="C55"/>
      <c r="D55"/>
      <c r="E55"/>
      <c r="F55"/>
      <c r="G55"/>
      <c r="H55"/>
      <c r="I55"/>
      <c r="J55"/>
      <c r="K55"/>
    </row>
    <row r="56" spans="1:11" s="5" customFormat="1" ht="13.25" customHeight="1">
      <c r="A56"/>
      <c r="B56" s="17" t="s">
        <v>22</v>
      </c>
      <c r="C56" s="17"/>
      <c r="D56" s="17"/>
      <c r="E56" s="17"/>
      <c r="F56" s="17"/>
      <c r="G56" s="17"/>
      <c r="H56"/>
      <c r="I56"/>
      <c r="J56"/>
      <c r="K56"/>
    </row>
    <row r="57" spans="1:11" s="5" customFormat="1">
      <c r="A57"/>
      <c r="B57" s="17"/>
      <c r="C57" s="17"/>
      <c r="D57" s="17"/>
      <c r="E57" s="17"/>
      <c r="F57" s="17"/>
      <c r="G57" s="17"/>
      <c r="H57"/>
      <c r="I57"/>
      <c r="J57"/>
      <c r="K57"/>
    </row>
    <row r="58" spans="1:11" s="5" customFormat="1" ht="20.5" customHeight="1">
      <c r="A58"/>
      <c r="B58" s="17"/>
      <c r="C58" s="17"/>
      <c r="D58" s="17"/>
      <c r="E58" s="17"/>
      <c r="F58" s="17"/>
      <c r="G58" s="17"/>
      <c r="H58"/>
      <c r="I58"/>
      <c r="J58"/>
      <c r="K58"/>
    </row>
  </sheetData>
  <sheetProtection selectLockedCells="1" selectUnlockedCells="1"/>
  <mergeCells count="125">
    <mergeCell ref="A2:K2"/>
    <mergeCell ref="A5:K5"/>
    <mergeCell ref="A6:K6"/>
    <mergeCell ref="A7:K7"/>
    <mergeCell ref="A8:K8"/>
    <mergeCell ref="A32:K32"/>
    <mergeCell ref="A28:K28"/>
    <mergeCell ref="C12:E12"/>
    <mergeCell ref="F12:H12"/>
    <mergeCell ref="I12:K12"/>
    <mergeCell ref="C13:E13"/>
    <mergeCell ref="F13:H13"/>
    <mergeCell ref="I13:K13"/>
    <mergeCell ref="A9:K9"/>
    <mergeCell ref="C10:E10"/>
    <mergeCell ref="F10:H10"/>
    <mergeCell ref="I10:K10"/>
    <mergeCell ref="A11:K11"/>
    <mergeCell ref="C16:E16"/>
    <mergeCell ref="F16:H16"/>
    <mergeCell ref="I16:K16"/>
    <mergeCell ref="C17:E17"/>
    <mergeCell ref="F17:H17"/>
    <mergeCell ref="I17:K17"/>
    <mergeCell ref="C14:E14"/>
    <mergeCell ref="F14:H14"/>
    <mergeCell ref="I14:K14"/>
    <mergeCell ref="C15:E15"/>
    <mergeCell ref="F15:H15"/>
    <mergeCell ref="I15:K15"/>
    <mergeCell ref="C20:E20"/>
    <mergeCell ref="F20:H20"/>
    <mergeCell ref="I20:K20"/>
    <mergeCell ref="C21:E21"/>
    <mergeCell ref="F21:H21"/>
    <mergeCell ref="I21:K21"/>
    <mergeCell ref="C18:E18"/>
    <mergeCell ref="F18:H18"/>
    <mergeCell ref="I18:K18"/>
    <mergeCell ref="C19:E19"/>
    <mergeCell ref="F19:H19"/>
    <mergeCell ref="I19:K19"/>
    <mergeCell ref="C26:E26"/>
    <mergeCell ref="C27:E27"/>
    <mergeCell ref="C29:E29"/>
    <mergeCell ref="C30:E30"/>
    <mergeCell ref="F30:H30"/>
    <mergeCell ref="I30:K30"/>
    <mergeCell ref="C22:E22"/>
    <mergeCell ref="F22:H22"/>
    <mergeCell ref="I22:K22"/>
    <mergeCell ref="C23:E23"/>
    <mergeCell ref="C24:E24"/>
    <mergeCell ref="C25:E25"/>
    <mergeCell ref="C33:E33"/>
    <mergeCell ref="F33:H33"/>
    <mergeCell ref="I33:K33"/>
    <mergeCell ref="C34:E34"/>
    <mergeCell ref="F34:H34"/>
    <mergeCell ref="I34:K34"/>
    <mergeCell ref="C31:E31"/>
    <mergeCell ref="F31:H31"/>
    <mergeCell ref="I31:K31"/>
    <mergeCell ref="C37:E37"/>
    <mergeCell ref="F37:H37"/>
    <mergeCell ref="I37:K37"/>
    <mergeCell ref="C35:E35"/>
    <mergeCell ref="F35:H35"/>
    <mergeCell ref="I35:K35"/>
    <mergeCell ref="A36:B36"/>
    <mergeCell ref="A38:K38"/>
    <mergeCell ref="C43:E43"/>
    <mergeCell ref="C44:E44"/>
    <mergeCell ref="C46:E46"/>
    <mergeCell ref="C47:E47"/>
    <mergeCell ref="C48:E48"/>
    <mergeCell ref="C39:E39"/>
    <mergeCell ref="F39:H39"/>
    <mergeCell ref="I39:K39"/>
    <mergeCell ref="C40:E40"/>
    <mergeCell ref="C42:E42"/>
    <mergeCell ref="A41:K41"/>
    <mergeCell ref="A45:K45"/>
    <mergeCell ref="F51:H51"/>
    <mergeCell ref="I51:K51"/>
    <mergeCell ref="C49:E49"/>
    <mergeCell ref="F49:H49"/>
    <mergeCell ref="I49:K49"/>
    <mergeCell ref="C50:E50"/>
    <mergeCell ref="F50:H50"/>
    <mergeCell ref="I50:K50"/>
    <mergeCell ref="I23:K23"/>
    <mergeCell ref="I24:K24"/>
    <mergeCell ref="C52:E52"/>
    <mergeCell ref="F52:H52"/>
    <mergeCell ref="I52:K52"/>
    <mergeCell ref="C51:E51"/>
    <mergeCell ref="F25:H25"/>
    <mergeCell ref="F26:H26"/>
    <mergeCell ref="F27:H27"/>
    <mergeCell ref="F29:H29"/>
    <mergeCell ref="I25:K25"/>
    <mergeCell ref="I26:K26"/>
    <mergeCell ref="I27:K27"/>
    <mergeCell ref="I29:K29"/>
    <mergeCell ref="A53:F53"/>
    <mergeCell ref="J53:K53"/>
    <mergeCell ref="B56:G58"/>
    <mergeCell ref="A1:K1"/>
    <mergeCell ref="F40:H40"/>
    <mergeCell ref="F42:H42"/>
    <mergeCell ref="F43:H43"/>
    <mergeCell ref="F44:H44"/>
    <mergeCell ref="F46:H46"/>
    <mergeCell ref="F47:H47"/>
    <mergeCell ref="F48:H48"/>
    <mergeCell ref="I40:K40"/>
    <mergeCell ref="I42:K42"/>
    <mergeCell ref="I43:K43"/>
    <mergeCell ref="I44:K44"/>
    <mergeCell ref="I46:K46"/>
    <mergeCell ref="I47:K47"/>
    <mergeCell ref="I48:K48"/>
    <mergeCell ref="F23:H23"/>
    <mergeCell ref="F24:H24"/>
  </mergeCells>
  <printOptions horizontalCentered="1"/>
  <pageMargins left="0.25" right="0.25" top="0.75" bottom="0.75" header="0.51181102362204722" footer="0.3"/>
  <pageSetup paperSize="9" scale="92" firstPageNumber="0" fitToHeight="0" orientation="landscape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Diatermia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Wandowska</dc:creator>
  <cp:lastModifiedBy>Marcin Ciećwierz</cp:lastModifiedBy>
  <cp:revision>5</cp:revision>
  <cp:lastPrinted>2024-05-16T12:57:07Z</cp:lastPrinted>
  <dcterms:created xsi:type="dcterms:W3CDTF">2014-12-18T08:47:58Z</dcterms:created>
  <dcterms:modified xsi:type="dcterms:W3CDTF">2025-09-05T12:46:37Z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5E587CB70B794B269D2E2CBB4820880E_13</vt:lpwstr>
  </property>
  <property fmtid="{D5CDD505-2E9C-101B-9397-08002B2CF9AE}" pid="3" name="KSOProductBuildVer">
    <vt:lpwstr>1045-12.2.0.13266</vt:lpwstr>
  </property>
</Properties>
</file>